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maisonneuveqcca-my.sharepoint.com/personal/varchambaultbouffard_cmaisonneuve_qc_ca/Documents/Documents/Vincent/2025A/SN1 Prog sciences/Évaluations/TP2/"/>
    </mc:Choice>
  </mc:AlternateContent>
  <xr:revisionPtr revIDLastSave="40" documentId="11_2B596AC7D48A91C7C64317314E9C00F55799D9F6" xr6:coauthVersionLast="47" xr6:coauthVersionMax="47" xr10:uidLastSave="{F00DA5E1-8C60-4831-B18D-6E511F024971}"/>
  <bookViews>
    <workbookView xWindow="-120" yWindow="-120" windowWidth="29040" windowHeight="15720" xr2:uid="{00000000-000D-0000-FFFF-FFFF00000000}"/>
  </bookViews>
  <sheets>
    <sheet name="Grille" sheetId="1" r:id="rId1"/>
  </sheets>
  <definedNames>
    <definedName name="cthm_commentaire">Grille!$C$8</definedName>
    <definedName name="cthm_matricule">Grille!$C$2</definedName>
    <definedName name="cthm_nom">Grille!$E$2</definedName>
    <definedName name="cthm_note">Grille!$C$3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6" i="1"/>
  <c r="C13" i="1"/>
  <c r="C11" i="1"/>
  <c r="C9" i="1"/>
  <c r="C7" i="1"/>
  <c r="H21" i="1"/>
  <c r="H19" i="1"/>
  <c r="H17" i="1"/>
  <c r="H15" i="1"/>
  <c r="H14" i="1"/>
  <c r="H12" i="1"/>
  <c r="H10" i="1"/>
  <c r="H20" i="1"/>
  <c r="H9" i="1" l="1"/>
  <c r="C3" i="1"/>
  <c r="H11" i="1"/>
  <c r="H13" i="1"/>
  <c r="H16" i="1"/>
  <c r="H18" i="1"/>
</calcChain>
</file>

<file path=xl/sharedStrings.xml><?xml version="1.0" encoding="utf-8"?>
<sst xmlns="http://schemas.openxmlformats.org/spreadsheetml/2006/main" count="56" uniqueCount="34">
  <si>
    <t>Matricule</t>
  </si>
  <si>
    <t>Nom</t>
  </si>
  <si>
    <t>Note</t>
  </si>
  <si>
    <t>Commentaire</t>
  </si>
  <si>
    <t>Session</t>
  </si>
  <si>
    <t>Automne 2025</t>
  </si>
  <si>
    <t>Cours</t>
  </si>
  <si>
    <t>Évaluation</t>
  </si>
  <si>
    <t>Très bien (100%)</t>
  </si>
  <si>
    <t>Bien (≥ 80%)</t>
  </si>
  <si>
    <t>Passable (≥ 60%)</t>
  </si>
  <si>
    <t>Insuffisant (&lt; 60%)</t>
  </si>
  <si>
    <t>Points</t>
  </si>
  <si>
    <t>Bonus / Malus</t>
  </si>
  <si>
    <t>En plus de la grille ci-dessus, il est possible que des points soient retirés pour :</t>
  </si>
  <si>
    <t>- un retard</t>
  </si>
  <si>
    <t>- des fautes de français</t>
  </si>
  <si>
    <t>- une erreur significative (non respect des conventions d'usage, absence de commentaires lorsque nécessaire, code spaghetti, code qui plante ou ne démarre pas, etc.)</t>
  </si>
  <si>
    <t>420-SN1-RE</t>
  </si>
  <si>
    <t>Travail pratique 2</t>
  </si>
  <si>
    <t>Étape 1</t>
  </si>
  <si>
    <t>Étape 2</t>
  </si>
  <si>
    <t>Étape 3</t>
  </si>
  <si>
    <t>Étape 4</t>
  </si>
  <si>
    <t>Étape 5</t>
  </si>
  <si>
    <t>Ajustement naturel</t>
  </si>
  <si>
    <t>Scénarios A, B, C</t>
  </si>
  <si>
    <t>Fonction d'ajustement avec l'air</t>
  </si>
  <si>
    <t>Simulation sur 16 semaines</t>
  </si>
  <si>
    <t>Ajout du bruit météo</t>
  </si>
  <si>
    <t>Création du DataFrame</t>
  </si>
  <si>
    <t>Filtrage des données</t>
  </si>
  <si>
    <t>Statistique</t>
  </si>
  <si>
    <t>La note pour chaque critère est soit 100%, 80%, 60% ou 0% des points. Le professeur peut ajuster exceptionnellement.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</si>
</sst>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8FFC8"/>
        <bgColor rgb="FFC8FFC8"/>
      </patternFill>
    </fill>
    <fill>
      <patternFill patternType="solid">
        <fgColor rgb="FFF0FFB0"/>
        <bgColor rgb="FFF0FFB0"/>
      </patternFill>
    </fill>
    <fill>
      <patternFill patternType="solid">
        <fgColor rgb="FFFFF8C2"/>
        <bgColor rgb="FFFFF8C2"/>
      </patternFill>
    </fill>
    <fill>
      <patternFill patternType="solid">
        <fgColor rgb="FFFFC8C8"/>
        <bgColor rgb="FFFFC8C8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1"/>
  </cellStyleXfs>
  <cellXfs count="9">
    <xf numFmtId="0" fontId="0" fillId="0" borderId="0" xfId="0"/>
    <xf numFmtId="0" fontId="1" fillId="0" borderId="0" xfId="1" applyAlignment="1">
      <alignment horizontal="right"/>
    </xf>
    <xf numFmtId="0" fontId="2" fillId="0" borderId="0" xfId="2"/>
    <xf numFmtId="0" fontId="3" fillId="0" borderId="1" xfId="3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Texte explicatif" xfId="2" builtinId="53"/>
    <cellStyle name="Titre 1" xfId="3" builtinId="16"/>
    <cellStyle name="Titre 4" xfId="1" builtin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8"/>
  <sheetViews>
    <sheetView showGridLines="0" tabSelected="1" workbookViewId="0">
      <selection activeCell="I5" sqref="I5"/>
    </sheetView>
  </sheetViews>
  <sheetFormatPr baseColWidth="10" defaultColWidth="9.140625" defaultRowHeight="15" x14ac:dyDescent="0.25"/>
  <cols>
    <col min="1" max="1" width="2.42578125" customWidth="1"/>
    <col min="2" max="2" width="30.5703125" customWidth="1"/>
    <col min="3" max="3" width="20.140625" bestFit="1" customWidth="1"/>
    <col min="4" max="7" width="17" customWidth="1"/>
    <col min="8" max="8" width="12" customWidth="1"/>
    <col min="9" max="9" width="70" customWidth="1"/>
  </cols>
  <sheetData>
    <row r="2" spans="2:9" x14ac:dyDescent="0.25">
      <c r="B2" s="1" t="s">
        <v>0</v>
      </c>
      <c r="D2" s="1" t="s">
        <v>1</v>
      </c>
    </row>
    <row r="3" spans="2:9" x14ac:dyDescent="0.25">
      <c r="B3" s="1" t="s">
        <v>2</v>
      </c>
      <c r="C3" t="str">
        <f ca="1">_xlfn.CONCAT(SUM(H10:H10,H12:H12,H14:H15,H17:H17,H19:H21,H24)," points")</f>
        <v>0 points</v>
      </c>
      <c r="D3" s="1" t="s">
        <v>3</v>
      </c>
    </row>
    <row r="5" spans="2:9" x14ac:dyDescent="0.25">
      <c r="B5" s="1" t="s">
        <v>4</v>
      </c>
      <c r="C5" t="s">
        <v>5</v>
      </c>
      <c r="D5" s="1" t="s">
        <v>6</v>
      </c>
      <c r="E5" t="s">
        <v>18</v>
      </c>
      <c r="F5" s="1" t="s">
        <v>7</v>
      </c>
      <c r="G5" t="s">
        <v>19</v>
      </c>
    </row>
    <row r="7" spans="2:9" ht="15.75" x14ac:dyDescent="0.25">
      <c r="C7" s="2" t="str">
        <f>_xlfn.CONCAT("Total sur ",SUM(C10:C10,C12:C12,C14:C15,C17:C17,C19:C21)," points")</f>
        <v>Total sur 100 points</v>
      </c>
    </row>
    <row r="8" spans="2:9" ht="15.75" x14ac:dyDescent="0.25">
      <c r="C8" s="2" t="s">
        <v>33</v>
      </c>
    </row>
    <row r="9" spans="2:9" ht="19.5" x14ac:dyDescent="0.3">
      <c r="B9" s="3" t="s">
        <v>20</v>
      </c>
      <c r="C9" s="2" t="str">
        <f>_xlfn.CONCAT(SUM(C10:C10)," points")</f>
        <v>10 points</v>
      </c>
      <c r="D9" s="4" t="s">
        <v>8</v>
      </c>
      <c r="E9" s="5" t="s">
        <v>9</v>
      </c>
      <c r="F9" s="6" t="s">
        <v>10</v>
      </c>
      <c r="G9" s="7" t="s">
        <v>11</v>
      </c>
      <c r="H9" t="str">
        <f ca="1">_xlfn.CONCAT("Note : ",SUM(H10:H10))</f>
        <v>Note : 0</v>
      </c>
      <c r="I9" t="s">
        <v>3</v>
      </c>
    </row>
    <row r="10" spans="2:9" ht="15.75" x14ac:dyDescent="0.25">
      <c r="B10" t="s">
        <v>25</v>
      </c>
      <c r="C10" s="2">
        <v>10</v>
      </c>
      <c r="D10" s="8"/>
      <c r="E10" s="8"/>
      <c r="F10" s="8"/>
      <c r="G10" s="8"/>
      <c r="H10">
        <f ca="1">IF(COUNTA(D10:G10)&gt;1,NA(),IF(ISTEXT(D10),C10*1,IF(LEFT(CELL("format", D10),1)="P",C10*D10,D10))+IF(ISTEXT(E10),C10*0.8,IF(LEFT(CELL("format", E10),1)="P",C10*E10,E10))+IF(ISTEXT(F10),C10*0.6,IF(LEFT(CELL("format", F10),1)="P",C10*F10,F10))+IF(ISTEXT(G10),C10*0,IF(LEFT(CELL("format", G10),1)="P",C10*G10,G10)))</f>
        <v>0</v>
      </c>
    </row>
    <row r="11" spans="2:9" ht="19.5" x14ac:dyDescent="0.3">
      <c r="B11" s="3" t="s">
        <v>21</v>
      </c>
      <c r="C11" s="2" t="str">
        <f>_xlfn.CONCAT(SUM(C12:C12)," points")</f>
        <v>13 points</v>
      </c>
      <c r="D11" s="4" t="s">
        <v>8</v>
      </c>
      <c r="E11" s="5" t="s">
        <v>9</v>
      </c>
      <c r="F11" s="6" t="s">
        <v>10</v>
      </c>
      <c r="G11" s="7" t="s">
        <v>11</v>
      </c>
      <c r="H11" t="str">
        <f ca="1">_xlfn.CONCAT("Note : ",SUM(H12:H12))</f>
        <v>Note : 0</v>
      </c>
      <c r="I11" t="s">
        <v>3</v>
      </c>
    </row>
    <row r="12" spans="2:9" ht="15.75" x14ac:dyDescent="0.25">
      <c r="B12" t="s">
        <v>26</v>
      </c>
      <c r="C12" s="2">
        <v>13</v>
      </c>
      <c r="D12" s="8"/>
      <c r="E12" s="8"/>
      <c r="F12" s="8"/>
      <c r="G12" s="8"/>
      <c r="H12">
        <f ca="1">IF(COUNTA(D12:G12)&gt;1,NA(),IF(ISTEXT(D12),C12*1,IF(LEFT(CELL("format", D12),1)="P",C12*D12,D12))+IF(ISTEXT(E12),C12*0.8,IF(LEFT(CELL("format", E12),1)="P",C12*E12,E12))+IF(ISTEXT(F12),C12*0.6,IF(LEFT(CELL("format", F12),1)="P",C12*F12,F12))+IF(ISTEXT(G12),C12*0,IF(LEFT(CELL("format", G12),1)="P",C12*G12,G12)))</f>
        <v>0</v>
      </c>
    </row>
    <row r="13" spans="2:9" ht="19.5" x14ac:dyDescent="0.3">
      <c r="B13" s="3" t="s">
        <v>22</v>
      </c>
      <c r="C13" s="2" t="str">
        <f>_xlfn.CONCAT(SUM(C14:C15)," points")</f>
        <v>37 points</v>
      </c>
      <c r="D13" s="4" t="s">
        <v>8</v>
      </c>
      <c r="E13" s="5" t="s">
        <v>9</v>
      </c>
      <c r="F13" s="6" t="s">
        <v>10</v>
      </c>
      <c r="G13" s="7" t="s">
        <v>11</v>
      </c>
      <c r="H13" t="str">
        <f ca="1">_xlfn.CONCAT("Note : ",SUM(H14:H15))</f>
        <v>Note : 0</v>
      </c>
      <c r="I13" t="s">
        <v>3</v>
      </c>
    </row>
    <row r="14" spans="2:9" ht="15.75" x14ac:dyDescent="0.25">
      <c r="B14" t="s">
        <v>27</v>
      </c>
      <c r="C14" s="2">
        <v>12</v>
      </c>
      <c r="D14" s="8"/>
      <c r="E14" s="8"/>
      <c r="F14" s="8"/>
      <c r="G14" s="8"/>
      <c r="H14">
        <f ca="1">IF(COUNTA(D14:G14)&gt;1,NA(),IF(ISTEXT(D14),C14*1,IF(LEFT(CELL("format", D14),1)="P",C14*D14,D14))+IF(ISTEXT(E14),C14*0.8,IF(LEFT(CELL("format", E14),1)="P",C14*E14,E14))+IF(ISTEXT(F14),C14*0.6,IF(LEFT(CELL("format", F14),1)="P",C14*F14,F14))+IF(ISTEXT(G14),C14*0,IF(LEFT(CELL("format", G14),1)="P",C14*G14,G14)))</f>
        <v>0</v>
      </c>
    </row>
    <row r="15" spans="2:9" ht="15.75" x14ac:dyDescent="0.25">
      <c r="B15" t="s">
        <v>28</v>
      </c>
      <c r="C15" s="2">
        <v>25</v>
      </c>
      <c r="D15" s="8"/>
      <c r="E15" s="8"/>
      <c r="F15" s="8"/>
      <c r="G15" s="8"/>
      <c r="H15">
        <f ca="1">IF(COUNTA(D15:G15)&gt;1,NA(),IF(ISTEXT(D15),C15*1,IF(LEFT(CELL("format", D15),1)="P",C15*D15,D15))+IF(ISTEXT(E15),C15*0.8,IF(LEFT(CELL("format", E15),1)="P",C15*E15,E15))+IF(ISTEXT(F15),C15*0.6,IF(LEFT(CELL("format", F15),1)="P",C15*F15,F15))+IF(ISTEXT(G15),C15*0,IF(LEFT(CELL("format", G15),1)="P",C15*G15,G15)))</f>
        <v>0</v>
      </c>
    </row>
    <row r="16" spans="2:9" ht="19.5" x14ac:dyDescent="0.3">
      <c r="B16" s="3" t="s">
        <v>23</v>
      </c>
      <c r="C16" s="2" t="str">
        <f>_xlfn.CONCAT(SUM(C17:C17)," points")</f>
        <v>12 points</v>
      </c>
      <c r="D16" s="4" t="s">
        <v>8</v>
      </c>
      <c r="E16" s="5" t="s">
        <v>9</v>
      </c>
      <c r="F16" s="6" t="s">
        <v>10</v>
      </c>
      <c r="G16" s="7" t="s">
        <v>11</v>
      </c>
      <c r="H16" t="str">
        <f ca="1">_xlfn.CONCAT("Note : ",SUM(H17:H17))</f>
        <v>Note : 0</v>
      </c>
      <c r="I16" t="s">
        <v>3</v>
      </c>
    </row>
    <row r="17" spans="2:9" ht="15.75" x14ac:dyDescent="0.25">
      <c r="B17" t="s">
        <v>29</v>
      </c>
      <c r="C17" s="2">
        <v>12</v>
      </c>
      <c r="D17" s="8"/>
      <c r="E17" s="8"/>
      <c r="F17" s="8"/>
      <c r="G17" s="8"/>
      <c r="H17">
        <f ca="1">IF(COUNTA(D17:G17)&gt;1,NA(),IF(ISTEXT(D17),C17*1,IF(LEFT(CELL("format", D17),1)="P",C17*D17,D17))+IF(ISTEXT(E17),C17*0.8,IF(LEFT(CELL("format", E17),1)="P",C17*E17,E17))+IF(ISTEXT(F17),C17*0.6,IF(LEFT(CELL("format", F17),1)="P",C17*F17,F17))+IF(ISTEXT(G17),C17*0,IF(LEFT(CELL("format", G17),1)="P",C17*G17,G17)))</f>
        <v>0</v>
      </c>
    </row>
    <row r="18" spans="2:9" ht="19.5" x14ac:dyDescent="0.3">
      <c r="B18" s="3" t="s">
        <v>24</v>
      </c>
      <c r="C18" s="2" t="str">
        <f>_xlfn.CONCAT(SUM(C19:C21)," points")</f>
        <v>28 points</v>
      </c>
      <c r="D18" s="4" t="s">
        <v>8</v>
      </c>
      <c r="E18" s="5" t="s">
        <v>9</v>
      </c>
      <c r="F18" s="6" t="s">
        <v>10</v>
      </c>
      <c r="G18" s="7" t="s">
        <v>11</v>
      </c>
      <c r="H18" t="str">
        <f ca="1">_xlfn.CONCAT("Note : ",SUM(H19:H21))</f>
        <v>Note : 0</v>
      </c>
      <c r="I18" t="s">
        <v>3</v>
      </c>
    </row>
    <row r="19" spans="2:9" ht="15.75" x14ac:dyDescent="0.25">
      <c r="B19" t="s">
        <v>30</v>
      </c>
      <c r="C19" s="2">
        <v>15</v>
      </c>
      <c r="D19" s="8"/>
      <c r="E19" s="8"/>
      <c r="F19" s="8"/>
      <c r="G19" s="8"/>
      <c r="H19">
        <f ca="1">IF(COUNTA(D19:G19)&gt;1,NA(),IF(ISTEXT(D19),C19*1,IF(LEFT(CELL("format", D19),1)="P",C19*D19,D19))+IF(ISTEXT(E19),C19*0.8,IF(LEFT(CELL("format", E19),1)="P",C19*E19,E19))+IF(ISTEXT(F19),C19*0.6,IF(LEFT(CELL("format", F19),1)="P",C19*F19,F19))+IF(ISTEXT(G19),C19*0,IF(LEFT(CELL("format", G19),1)="P",C19*G19,G19)))</f>
        <v>0</v>
      </c>
    </row>
    <row r="20" spans="2:9" ht="15.75" x14ac:dyDescent="0.25">
      <c r="B20" t="s">
        <v>31</v>
      </c>
      <c r="C20" s="2">
        <v>5</v>
      </c>
      <c r="D20" s="8"/>
      <c r="E20" s="8"/>
      <c r="F20" s="8"/>
      <c r="G20" s="8"/>
      <c r="H20">
        <f ca="1">IF(COUNTA(D20:G20)&gt;1,NA(),IF(ISTEXT(D20),C20*1,IF(LEFT(CELL("format", D20),1)="P",C20*D20,D20))+IF(ISTEXT(E20),C20*0.8,IF(LEFT(CELL("format", E20),1)="P",C20*E20,E20))+IF(ISTEXT(F20),C20*0.6,IF(LEFT(CELL("format", F20),1)="P",C20*F20,F20))+IF(ISTEXT(G20),C20*0,IF(LEFT(CELL("format", G20),1)="P",C20*G20,G20)))</f>
        <v>0</v>
      </c>
    </row>
    <row r="21" spans="2:9" ht="15.75" x14ac:dyDescent="0.25">
      <c r="B21" t="s">
        <v>32</v>
      </c>
      <c r="C21" s="2">
        <v>8</v>
      </c>
      <c r="D21" s="8"/>
      <c r="E21" s="8"/>
      <c r="F21" s="8"/>
      <c r="G21" s="8"/>
      <c r="H21">
        <f ca="1">IF(COUNTA(D21:G21)&gt;1,NA(),IF(ISTEXT(D21),C21*1,IF(LEFT(CELL("format", D21),1)="P",C21*D21,D21))+IF(ISTEXT(E21),C21*0.8,IF(LEFT(CELL("format", E21),1)="P",C21*E21,E21))+IF(ISTEXT(F21),C21*0.6,IF(LEFT(CELL("format", F21),1)="P",C21*F21,F21))+IF(ISTEXT(G21),C21*0,IF(LEFT(CELL("format", G21),1)="P",C21*G21,G21)))</f>
        <v>0</v>
      </c>
    </row>
    <row r="23" spans="2:9" x14ac:dyDescent="0.25">
      <c r="H23" t="s">
        <v>12</v>
      </c>
      <c r="I23" t="s">
        <v>3</v>
      </c>
    </row>
    <row r="24" spans="2:9" ht="19.5" x14ac:dyDescent="0.3">
      <c r="B24" s="3" t="s">
        <v>13</v>
      </c>
      <c r="H24">
        <v>0</v>
      </c>
    </row>
    <row r="25" spans="2:9" ht="15.75" x14ac:dyDescent="0.25">
      <c r="B25" s="2" t="s">
        <v>14</v>
      </c>
    </row>
    <row r="26" spans="2:9" ht="15.75" x14ac:dyDescent="0.25">
      <c r="B26" s="2" t="s">
        <v>15</v>
      </c>
    </row>
    <row r="27" spans="2:9" ht="15.75" x14ac:dyDescent="0.25">
      <c r="B27" s="2" t="s">
        <v>16</v>
      </c>
    </row>
    <row r="28" spans="2:9" ht="15.75" x14ac:dyDescent="0.25">
      <c r="B28" s="2" t="s">
        <v>17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Grille</vt:lpstr>
      <vt:lpstr>cthm_commentaire</vt:lpstr>
      <vt:lpstr>cthm_matricule</vt:lpstr>
      <vt:lpstr>cthm_nom</vt:lpstr>
      <vt:lpstr>cthm_note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Archambault-Bouffard, Vincent</cp:lastModifiedBy>
  <dcterms:created xsi:type="dcterms:W3CDTF">2025-12-04T21:39:08Z</dcterms:created>
  <dcterms:modified xsi:type="dcterms:W3CDTF">2025-12-04T21:58:25Z</dcterms:modified>
</cp:coreProperties>
</file>